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345" yWindow="45" windowWidth="19590" windowHeight="13965"/>
  </bookViews>
  <sheets>
    <sheet name="Generator" sheetId="1" r:id="rId1"/>
    <sheet name="View" sheetId="3" r:id="rId2"/>
  </sheets>
  <calcPr calcId="125725"/>
</workbook>
</file>

<file path=xl/calcChain.xml><?xml version="1.0" encoding="utf-8"?>
<calcChain xmlns="http://schemas.openxmlformats.org/spreadsheetml/2006/main">
  <c r="K4" i="1"/>
  <c r="H18" i="3"/>
  <c r="G18"/>
  <c r="F18"/>
  <c r="E18"/>
  <c r="D18"/>
  <c r="H17"/>
  <c r="G17"/>
  <c r="F17"/>
  <c r="E17"/>
  <c r="D17"/>
  <c r="H16"/>
  <c r="G16"/>
  <c r="F16"/>
  <c r="E16"/>
  <c r="D16"/>
  <c r="H15"/>
  <c r="G15"/>
  <c r="F15"/>
  <c r="E15"/>
  <c r="D15"/>
  <c r="H14"/>
  <c r="G14"/>
  <c r="F14"/>
  <c r="E14"/>
  <c r="D14"/>
  <c r="H13"/>
  <c r="G13"/>
  <c r="F13"/>
  <c r="E13"/>
  <c r="D13"/>
  <c r="H12"/>
  <c r="G12"/>
  <c r="F12"/>
  <c r="E12"/>
  <c r="D12"/>
  <c r="H11"/>
  <c r="G11"/>
  <c r="F11"/>
  <c r="E11"/>
  <c r="D11"/>
  <c r="H10"/>
  <c r="G10"/>
  <c r="F10"/>
  <c r="E10"/>
  <c r="D10"/>
  <c r="H9"/>
  <c r="G9"/>
  <c r="F9"/>
  <c r="E9"/>
  <c r="D9"/>
  <c r="H8"/>
  <c r="G8"/>
  <c r="F8"/>
  <c r="E8"/>
  <c r="D8"/>
  <c r="H7"/>
  <c r="G7"/>
  <c r="F7"/>
  <c r="E7"/>
  <c r="D7"/>
  <c r="H6"/>
  <c r="G6"/>
  <c r="F6"/>
  <c r="E6"/>
  <c r="D6"/>
  <c r="H5"/>
  <c r="G5"/>
  <c r="F5"/>
  <c r="E5"/>
  <c r="D5"/>
  <c r="H4"/>
  <c r="G4"/>
  <c r="F4"/>
  <c r="E4"/>
  <c r="D4"/>
  <c r="H3"/>
  <c r="G3"/>
  <c r="F3"/>
  <c r="E3"/>
  <c r="D3"/>
  <c r="C4"/>
  <c r="C5"/>
  <c r="C6"/>
  <c r="C7"/>
  <c r="C8"/>
  <c r="C9"/>
  <c r="C10"/>
  <c r="C11"/>
  <c r="C12"/>
  <c r="C13"/>
  <c r="C14"/>
  <c r="C15"/>
  <c r="C16"/>
  <c r="C17"/>
  <c r="C18"/>
  <c r="C3"/>
  <c r="B4"/>
  <c r="B5"/>
  <c r="B6"/>
  <c r="B7"/>
  <c r="B8"/>
  <c r="B9"/>
  <c r="B10"/>
  <c r="B11"/>
  <c r="B12"/>
  <c r="B13"/>
  <c r="B14"/>
  <c r="B15"/>
  <c r="B16"/>
  <c r="B17"/>
  <c r="B18"/>
  <c r="B3"/>
  <c r="Y4" i="1"/>
  <c r="Y5" s="1"/>
  <c r="X4"/>
  <c r="X5" s="1"/>
  <c r="W4"/>
  <c r="W5" s="1"/>
  <c r="V4"/>
  <c r="V5" s="1"/>
  <c r="U4"/>
  <c r="U5" s="1"/>
  <c r="T4"/>
  <c r="T5" s="1"/>
  <c r="S4"/>
  <c r="S5" s="1"/>
  <c r="R4"/>
  <c r="R5" s="1"/>
  <c r="Q4"/>
  <c r="Q5" s="1"/>
  <c r="P4"/>
  <c r="P5" s="1"/>
  <c r="O4"/>
  <c r="O5" s="1"/>
  <c r="N4"/>
  <c r="N5" s="1"/>
  <c r="M4"/>
  <c r="M5" s="1"/>
  <c r="L4"/>
  <c r="L5" s="1"/>
  <c r="D50"/>
  <c r="D49"/>
  <c r="D48"/>
  <c r="D47"/>
  <c r="D46"/>
  <c r="D45"/>
  <c r="C32"/>
  <c r="C24"/>
  <c r="I24"/>
  <c r="I25"/>
  <c r="I26"/>
  <c r="I27"/>
  <c r="I28"/>
  <c r="I29"/>
  <c r="I30"/>
  <c r="I31"/>
  <c r="I32"/>
  <c r="I33"/>
  <c r="I34"/>
  <c r="I35"/>
  <c r="I36"/>
  <c r="I37"/>
  <c r="I38"/>
  <c r="I39"/>
  <c r="H24"/>
  <c r="H25"/>
  <c r="H26"/>
  <c r="H27"/>
  <c r="H28"/>
  <c r="H29"/>
  <c r="H30"/>
  <c r="H31"/>
  <c r="H32"/>
  <c r="H33"/>
  <c r="H34"/>
  <c r="H35"/>
  <c r="H36"/>
  <c r="H37"/>
  <c r="H38"/>
  <c r="H39"/>
  <c r="G31"/>
  <c r="G24"/>
  <c r="G25"/>
  <c r="G26"/>
  <c r="G27"/>
  <c r="G28"/>
  <c r="G29"/>
  <c r="G30"/>
  <c r="G39"/>
  <c r="G32"/>
  <c r="G33"/>
  <c r="G34"/>
  <c r="G35"/>
  <c r="G36"/>
  <c r="G37"/>
  <c r="G38"/>
  <c r="F31"/>
  <c r="F24"/>
  <c r="F25"/>
  <c r="F26"/>
  <c r="F27"/>
  <c r="F28"/>
  <c r="F29"/>
  <c r="F30"/>
  <c r="F32"/>
  <c r="F33"/>
  <c r="F34"/>
  <c r="F35"/>
  <c r="F36"/>
  <c r="F37"/>
  <c r="F38"/>
  <c r="F39"/>
  <c r="E24"/>
  <c r="E25"/>
  <c r="E26"/>
  <c r="E27"/>
  <c r="E28"/>
  <c r="E29"/>
  <c r="E30"/>
  <c r="E31"/>
  <c r="E39"/>
  <c r="E32"/>
  <c r="E33"/>
  <c r="E34"/>
  <c r="E35"/>
  <c r="E36"/>
  <c r="E37"/>
  <c r="E38"/>
  <c r="D31"/>
  <c r="D24"/>
  <c r="D25"/>
  <c r="D26"/>
  <c r="D27"/>
  <c r="D28"/>
  <c r="D29"/>
  <c r="D30"/>
  <c r="D39"/>
  <c r="D32"/>
  <c r="D33"/>
  <c r="D34"/>
  <c r="D35"/>
  <c r="D36"/>
  <c r="D37"/>
  <c r="D38"/>
  <c r="C25"/>
  <c r="C26"/>
  <c r="C27"/>
  <c r="C28"/>
  <c r="C29"/>
  <c r="C30"/>
  <c r="C31"/>
  <c r="C33"/>
  <c r="C34"/>
  <c r="C35"/>
  <c r="C36"/>
  <c r="C37"/>
  <c r="C38"/>
  <c r="C39"/>
</calcChain>
</file>

<file path=xl/sharedStrings.xml><?xml version="1.0" encoding="utf-8"?>
<sst xmlns="http://schemas.openxmlformats.org/spreadsheetml/2006/main" count="91" uniqueCount="32">
  <si>
    <t>Bit</t>
  </si>
  <si>
    <t>8</t>
  </si>
  <si>
    <t>Enter This Hex</t>
  </si>
  <si>
    <t>4</t>
  </si>
  <si>
    <t>2</t>
  </si>
  <si>
    <t>1</t>
  </si>
  <si>
    <t>A</t>
  </si>
  <si>
    <t>B</t>
  </si>
  <si>
    <t>Line</t>
  </si>
  <si>
    <t>C</t>
  </si>
  <si>
    <t>D</t>
  </si>
  <si>
    <t>E</t>
  </si>
  <si>
    <t>F</t>
  </si>
  <si>
    <t>Hex to be checked</t>
  </si>
  <si>
    <t>lower</t>
  </si>
  <si>
    <t>Upper</t>
  </si>
  <si>
    <t>a</t>
  </si>
  <si>
    <t>b</t>
  </si>
  <si>
    <t>c</t>
  </si>
  <si>
    <t>d</t>
  </si>
  <si>
    <t>e</t>
  </si>
  <si>
    <t>f</t>
  </si>
  <si>
    <t>Top</t>
  </si>
  <si>
    <t>Colum</t>
  </si>
  <si>
    <t>Copy &amp; paste the green result in to LCD.C ASCII table into the correct character value.</t>
  </si>
  <si>
    <t>Copy line from LCD.C ASCII table into above to generate character shape.</t>
  </si>
  <si>
    <t>Draw character with '1's to generate hex equivalent.</t>
  </si>
  <si>
    <t>0x00</t>
  </si>
  <si>
    <t>0x0f</t>
  </si>
  <si>
    <t>0x80</t>
  </si>
  <si>
    <t>0x10</t>
  </si>
  <si>
    <t>0x09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</si>
</sst>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rgb="FFFFFF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49" fontId="2" fillId="3" borderId="0" xfId="0" applyNumberFormat="1" applyFont="1" applyFill="1" applyAlignment="1">
      <alignment horizontal="right"/>
    </xf>
    <xf numFmtId="0" fontId="0" fillId="4" borderId="0" xfId="0" applyFill="1" applyAlignment="1">
      <alignment horizontal="right"/>
    </xf>
    <xf numFmtId="0" fontId="1" fillId="0" borderId="0" xfId="0" applyFont="1"/>
    <xf numFmtId="1" fontId="0" fillId="0" borderId="0" xfId="0" applyNumberFormat="1" applyFill="1" applyBorder="1" applyAlignment="1">
      <alignment horizontal="right"/>
    </xf>
    <xf numFmtId="1" fontId="0" fillId="0" borderId="0" xfId="0" applyNumberFormat="1"/>
    <xf numFmtId="49" fontId="3" fillId="5" borderId="0" xfId="0" applyNumberFormat="1" applyFont="1" applyFill="1" applyAlignment="1">
      <alignment horizontal="right"/>
    </xf>
    <xf numFmtId="0" fontId="0" fillId="0" borderId="0" xfId="0" applyFill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5" fillId="6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7" borderId="0" xfId="0" applyFill="1"/>
    <xf numFmtId="0" fontId="0" fillId="0" borderId="0" xfId="0" applyAlignment="1"/>
    <xf numFmtId="3" fontId="4" fillId="0" borderId="2" xfId="0" applyNumberFormat="1" applyFont="1" applyFill="1" applyBorder="1" applyAlignment="1">
      <alignment horizontal="center"/>
    </xf>
    <xf numFmtId="3" fontId="5" fillId="6" borderId="3" xfId="0" applyNumberFormat="1" applyFont="1" applyFill="1" applyBorder="1" applyAlignment="1">
      <alignment horizontal="center"/>
    </xf>
    <xf numFmtId="1" fontId="0" fillId="0" borderId="0" xfId="0" applyNumberFormat="1" applyBorder="1" applyAlignment="1">
      <alignment horizontal="right"/>
    </xf>
    <xf numFmtId="0" fontId="0" fillId="8" borderId="0" xfId="0" applyFill="1" applyAlignment="1">
      <alignment horizontal="center"/>
    </xf>
    <xf numFmtId="1" fontId="0" fillId="8" borderId="1" xfId="0" applyNumberFormat="1" applyFill="1" applyBorder="1" applyAlignment="1">
      <alignment horizontal="right"/>
    </xf>
    <xf numFmtId="0" fontId="0" fillId="0" borderId="0" xfId="0" applyAlignment="1">
      <alignment horizontal="right"/>
    </xf>
    <xf numFmtId="0" fontId="4" fillId="0" borderId="0" xfId="0" applyNumberFormat="1" applyFont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10">
    <dxf>
      <font>
        <condense val="0"/>
        <extend val="0"/>
        <color rgb="FF9C0006"/>
      </font>
    </dxf>
    <dxf>
      <fill>
        <patternFill>
          <bgColor theme="1"/>
        </patternFill>
      </fill>
    </dxf>
    <dxf>
      <font>
        <condense val="0"/>
        <extend val="0"/>
        <color rgb="FF9C0006"/>
      </font>
    </dxf>
    <dxf>
      <fill>
        <patternFill>
          <bgColor theme="1"/>
        </patternFill>
      </fill>
    </dxf>
    <dxf>
      <font>
        <condense val="0"/>
        <extend val="0"/>
        <color rgb="FF9C0006"/>
      </font>
    </dxf>
    <dxf>
      <fill>
        <patternFill>
          <bgColor theme="1"/>
        </patternFill>
      </fill>
    </dxf>
    <dxf>
      <font>
        <condense val="0"/>
        <extend val="0"/>
        <color rgb="FF9C0006"/>
      </font>
    </dxf>
    <dxf>
      <fill>
        <patternFill>
          <bgColor theme="1"/>
        </patternFill>
      </fill>
    </dxf>
    <dxf>
      <font>
        <condense val="0"/>
        <extend val="0"/>
        <color rgb="FF9C0006"/>
      </font>
    </dxf>
    <dxf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Z50"/>
  <sheetViews>
    <sheetView tabSelected="1" topLeftCell="C1" zoomScaleNormal="100" workbookViewId="0">
      <selection activeCell="Y4" sqref="K4:Y4"/>
    </sheetView>
  </sheetViews>
  <sheetFormatPr defaultRowHeight="15"/>
  <cols>
    <col min="1" max="2" width="2.140625" customWidth="1"/>
    <col min="3" max="9" width="2.7109375" style="10" customWidth="1"/>
    <col min="10" max="10" width="11.42578125" customWidth="1"/>
    <col min="11" max="11" width="16.28515625" bestFit="1" customWidth="1"/>
    <col min="12" max="25" width="6.5703125" customWidth="1"/>
  </cols>
  <sheetData>
    <row r="2" spans="1:26">
      <c r="A2" s="1"/>
      <c r="B2" s="1"/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  <c r="I2" s="10">
        <v>7</v>
      </c>
      <c r="L2" s="30" t="s">
        <v>23</v>
      </c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2"/>
    </row>
    <row r="3" spans="1:26">
      <c r="A3" s="1"/>
      <c r="B3" s="1" t="s">
        <v>0</v>
      </c>
      <c r="L3" s="33">
        <v>1</v>
      </c>
      <c r="M3" s="33"/>
      <c r="N3" s="34">
        <v>2</v>
      </c>
      <c r="O3" s="34"/>
      <c r="P3" s="33">
        <v>3</v>
      </c>
      <c r="Q3" s="33"/>
      <c r="R3" s="34">
        <v>4</v>
      </c>
      <c r="S3" s="34"/>
      <c r="T3" s="33">
        <v>5</v>
      </c>
      <c r="U3" s="33"/>
      <c r="V3" s="34">
        <v>6</v>
      </c>
      <c r="W3" s="34"/>
      <c r="X3" s="33">
        <v>7</v>
      </c>
      <c r="Y3" s="33"/>
    </row>
    <row r="4" spans="1:26">
      <c r="A4" s="2" t="s">
        <v>5</v>
      </c>
      <c r="B4" s="3">
        <v>0</v>
      </c>
      <c r="C4" s="26">
        <v>0</v>
      </c>
      <c r="D4" s="26">
        <v>0</v>
      </c>
      <c r="E4" s="26">
        <v>0</v>
      </c>
      <c r="F4" s="26">
        <v>0</v>
      </c>
      <c r="G4" s="26">
        <v>0</v>
      </c>
      <c r="H4" s="26">
        <v>0</v>
      </c>
      <c r="I4" s="26">
        <v>0</v>
      </c>
      <c r="K4" s="23" t="str">
        <f>"    /* ASCII 135 */  "</f>
        <v xml:space="preserve">    /* ASCII 135 */  </v>
      </c>
      <c r="L4" s="24" t="str">
        <f>"0x"&amp;DEC2HEX((C12*A12)+(C13*A13)+(C14*A14)+(C15*A15)+(C16*A16*16)+(C17*A17*16)+(C18*A18*16)+(C19*A19*16),2)&amp;","</f>
        <v>0x00,</v>
      </c>
      <c r="M4" s="24" t="str">
        <f>"0x"&amp;DEC2HEX((C4*A4)+(C5*A5)+(C6*A6)+(C7*A7)+(C8*A8*16)+(C9*A9*16)+(C10*A10*16)+(C11*A11*16),2)&amp;","</f>
        <v>0x00,</v>
      </c>
      <c r="N4" s="24" t="str">
        <f>"0x"&amp;DEC2HEX((D16*A16*16)+(D17*A17*16)+(D18*A18*16)+(D19*A19*16)+(D12*A12)+(D13*A13)+(D14*A14)+(D15*A15),2)&amp;","</f>
        <v>0x4F,</v>
      </c>
      <c r="O4" s="24" t="str">
        <f>"0x"&amp;DEC2HEX((D8*A8*16)+(D9*A9*16)+(D10*A10*16)+(D11*A11*16)+(D4*A4)+(D5*A5)+(D6*A6)+(D7*A7),2)&amp;","</f>
        <v>0x00,</v>
      </c>
      <c r="P4" s="24" t="str">
        <f>"0x"&amp;DEC2HEX((E16*A16*16)+(E17*A17*16)+(E18*A18*16)+(E19*A19*16)+(E12*A12)+(E13*A13)+(E14*A14)+(E15*A15),2)&amp;","</f>
        <v>0x50,</v>
      </c>
      <c r="Q4" s="24" t="str">
        <f>"0x"&amp;DEC2HEX((E4*A4)+(E5*A5)+(E6*A6)+(E7*A7)+(E8*A8*16)+(E9*A9*16)+(E10*A10*16)+(E11*A11*16),2)&amp;","</f>
        <v>0x80,</v>
      </c>
      <c r="R4" s="24" t="str">
        <f>"0x"&amp;DEC2HEX((F12*A12)+(F13*A13)+(F14*A14)+(F15*A15)+(F16*A16*16)+(F17*A17*16)+(F18*A18*16)+(F19*A19*16),2)&amp;","</f>
        <v>0x30,</v>
      </c>
      <c r="S4" s="24" t="str">
        <f>"0x"&amp;DEC2HEX((F4*A4)+(F5*A5)+(F6*A6)+(F7*A7)+(F8*A8*16)+(F9*A9*16)+(F10*A10*16)+(F11*A11*16),2)&amp;","</f>
        <v>0x80,</v>
      </c>
      <c r="T4" s="24" t="str">
        <f>"0x"&amp;DEC2HEX((G12*A12)+(G13*A13)+(G14*A14)+(G15*A15)+(G16*A16*16)+(G17*A17*16)+(G18*A18*16)+(G19*A19*16),2)&amp;","</f>
        <v>0x10,</v>
      </c>
      <c r="U4" s="24" t="str">
        <f>"0x"&amp;DEC2HEX((G4*A4)+(G5*A5)+(G6*A6)+(G7*A7)+(G8*A8*16)+(G9*A9*16)+(G10*A10*16)+(G11*A11*16),2)&amp;","</f>
        <v>0x80,</v>
      </c>
      <c r="V4" s="24" t="str">
        <f>"0x"&amp;DEC2HEX((H12*A12)+(H13*A13)+(H14*A14)+(H15*A15)+(H16*A16*16)+(H17*A17*16)+(H18*A18*16)+(H19*A19*16),2)&amp;","</f>
        <v>0x09,</v>
      </c>
      <c r="W4" s="24" t="str">
        <f>"0x"&amp;DEC2HEX((H4*A4)+(H5*A5)+(H6*A6)+(H7*A7)+(H8*A8*16)+(H9*A9*16)+(H10*A10*16)+(H11*A11*16),2)&amp;","</f>
        <v>0x80,</v>
      </c>
      <c r="X4" s="24" t="str">
        <f>"0x"&amp;DEC2HEX((I12*A12)+(I13*A13)+(I14*A14)+(I15*A15)+(I16*A16*16)+(I17*A17*16)+(I18*A18*16)+(I19*A19*16),2)&amp;","</f>
        <v>0x00,</v>
      </c>
      <c r="Y4" s="24" t="str">
        <f>"0x"&amp;DEC2HEX((I4*A4)+(I5*A5)+(I6*A6)+(I7*A7)+(I8*A8*16)+(I9*A9*16)+(I10*A10*16)+(I11*A11*16),2)&amp;","</f>
        <v>0x00,</v>
      </c>
      <c r="Z4" s="4" t="s">
        <v>2</v>
      </c>
    </row>
    <row r="5" spans="1:26">
      <c r="A5" s="2" t="s">
        <v>4</v>
      </c>
      <c r="B5" s="3">
        <v>1</v>
      </c>
      <c r="C5" s="26">
        <v>0</v>
      </c>
      <c r="D5" s="26">
        <v>0</v>
      </c>
      <c r="E5" s="26">
        <v>0</v>
      </c>
      <c r="F5" s="26">
        <v>0</v>
      </c>
      <c r="G5" s="26">
        <v>0</v>
      </c>
      <c r="H5" s="26">
        <v>0</v>
      </c>
      <c r="I5" s="26">
        <v>0</v>
      </c>
      <c r="L5" s="5" t="str">
        <f>LEFT(L4,4)</f>
        <v>0x00</v>
      </c>
      <c r="M5" s="5" t="str">
        <f t="shared" ref="M5:Y5" si="0">LEFT(M4,4)</f>
        <v>0x00</v>
      </c>
      <c r="N5" s="5" t="str">
        <f t="shared" si="0"/>
        <v>0x4F</v>
      </c>
      <c r="O5" s="5" t="str">
        <f t="shared" si="0"/>
        <v>0x00</v>
      </c>
      <c r="P5" s="5" t="str">
        <f t="shared" si="0"/>
        <v>0x50</v>
      </c>
      <c r="Q5" s="5" t="str">
        <f t="shared" si="0"/>
        <v>0x80</v>
      </c>
      <c r="R5" s="5" t="str">
        <f t="shared" si="0"/>
        <v>0x30</v>
      </c>
      <c r="S5" s="5" t="str">
        <f t="shared" si="0"/>
        <v>0x80</v>
      </c>
      <c r="T5" s="5" t="str">
        <f t="shared" si="0"/>
        <v>0x10</v>
      </c>
      <c r="U5" s="5" t="str">
        <f t="shared" si="0"/>
        <v>0x80</v>
      </c>
      <c r="V5" s="5" t="str">
        <f t="shared" si="0"/>
        <v>0x09</v>
      </c>
      <c r="W5" s="5" t="str">
        <f t="shared" si="0"/>
        <v>0x80</v>
      </c>
      <c r="X5" s="5" t="str">
        <f t="shared" si="0"/>
        <v>0x00</v>
      </c>
      <c r="Y5" s="5" t="str">
        <f t="shared" si="0"/>
        <v>0x00</v>
      </c>
    </row>
    <row r="6" spans="1:26">
      <c r="A6" s="2" t="s">
        <v>3</v>
      </c>
      <c r="B6" s="3">
        <v>2</v>
      </c>
      <c r="C6" s="26">
        <v>0</v>
      </c>
      <c r="D6" s="26">
        <v>0</v>
      </c>
      <c r="E6" s="26">
        <v>0</v>
      </c>
      <c r="F6" s="26">
        <v>0</v>
      </c>
      <c r="G6" s="26">
        <v>0</v>
      </c>
      <c r="H6" s="26">
        <v>0</v>
      </c>
      <c r="I6" s="26">
        <v>0</v>
      </c>
      <c r="L6" s="6"/>
      <c r="M6" s="6"/>
      <c r="N6" s="6"/>
      <c r="O6" s="6"/>
      <c r="P6" s="6"/>
    </row>
    <row r="7" spans="1:26">
      <c r="A7" s="2" t="s">
        <v>1</v>
      </c>
      <c r="B7" s="3">
        <v>3</v>
      </c>
      <c r="C7" s="26">
        <v>0</v>
      </c>
      <c r="D7" s="26">
        <v>0</v>
      </c>
      <c r="E7" s="26">
        <v>0</v>
      </c>
      <c r="F7" s="26">
        <v>0</v>
      </c>
      <c r="G7" s="26">
        <v>0</v>
      </c>
      <c r="H7" s="26">
        <v>0</v>
      </c>
      <c r="I7" s="11">
        <v>0</v>
      </c>
      <c r="L7" s="6"/>
      <c r="M7" s="6"/>
      <c r="N7" s="6"/>
      <c r="O7" s="6"/>
      <c r="P7" s="6"/>
    </row>
    <row r="8" spans="1:26">
      <c r="A8" s="7" t="s">
        <v>5</v>
      </c>
      <c r="B8" s="3">
        <v>4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L8" s="6"/>
      <c r="M8" s="22"/>
      <c r="N8" s="6"/>
      <c r="O8" s="6"/>
      <c r="P8" s="6"/>
    </row>
    <row r="9" spans="1:26">
      <c r="A9" s="7" t="s">
        <v>4</v>
      </c>
      <c r="B9" s="3">
        <v>5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t="s">
        <v>22</v>
      </c>
      <c r="L9" s="6"/>
      <c r="M9" s="6"/>
      <c r="N9" s="6"/>
      <c r="O9" s="6"/>
      <c r="P9" s="6"/>
    </row>
    <row r="10" spans="1:26">
      <c r="A10" s="7" t="s">
        <v>3</v>
      </c>
      <c r="B10" s="3">
        <v>6</v>
      </c>
      <c r="C10" s="26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L10" s="6" t="s">
        <v>26</v>
      </c>
      <c r="M10" s="6"/>
      <c r="N10" s="6"/>
      <c r="O10" s="6"/>
      <c r="P10" s="6"/>
    </row>
    <row r="11" spans="1:26">
      <c r="A11" s="7" t="s">
        <v>1</v>
      </c>
      <c r="B11" s="3">
        <v>7</v>
      </c>
      <c r="C11" s="26">
        <v>0</v>
      </c>
      <c r="D11" s="26">
        <v>0</v>
      </c>
      <c r="E11" s="26">
        <v>1</v>
      </c>
      <c r="F11" s="26">
        <v>1</v>
      </c>
      <c r="G11" s="26">
        <v>1</v>
      </c>
      <c r="H11" s="26">
        <v>1</v>
      </c>
      <c r="I11" s="26">
        <v>0</v>
      </c>
      <c r="L11" s="6" t="s">
        <v>24</v>
      </c>
      <c r="M11" s="6"/>
      <c r="N11" s="6"/>
      <c r="O11" s="6"/>
      <c r="P11" s="6"/>
    </row>
    <row r="12" spans="1:26">
      <c r="A12" s="2" t="s">
        <v>5</v>
      </c>
      <c r="B12" s="3">
        <v>8</v>
      </c>
      <c r="C12" s="28">
        <v>0</v>
      </c>
      <c r="D12" s="26">
        <v>1</v>
      </c>
      <c r="E12" s="26">
        <v>0</v>
      </c>
      <c r="F12" s="28">
        <v>0</v>
      </c>
      <c r="G12" s="28">
        <v>0</v>
      </c>
      <c r="H12" s="28">
        <v>1</v>
      </c>
      <c r="I12" s="28">
        <v>0</v>
      </c>
      <c r="L12" s="6"/>
      <c r="M12" s="6"/>
      <c r="N12" s="6"/>
      <c r="O12" s="6"/>
      <c r="P12" s="6"/>
    </row>
    <row r="13" spans="1:26">
      <c r="A13" s="2" t="s">
        <v>4</v>
      </c>
      <c r="B13" s="3">
        <v>9</v>
      </c>
      <c r="C13" s="28">
        <v>0</v>
      </c>
      <c r="D13" s="26">
        <v>1</v>
      </c>
      <c r="E13" s="26">
        <v>0</v>
      </c>
      <c r="F13" s="28">
        <v>0</v>
      </c>
      <c r="G13" s="28">
        <v>0</v>
      </c>
      <c r="H13" s="28">
        <v>0</v>
      </c>
      <c r="I13" s="28">
        <v>0</v>
      </c>
      <c r="L13" s="6"/>
      <c r="M13" s="6"/>
      <c r="N13" s="6"/>
      <c r="O13" s="6"/>
      <c r="P13" s="6"/>
    </row>
    <row r="14" spans="1:26">
      <c r="A14" s="2" t="s">
        <v>3</v>
      </c>
      <c r="B14" s="3" t="s">
        <v>6</v>
      </c>
      <c r="C14" s="28">
        <v>0</v>
      </c>
      <c r="D14" s="26">
        <v>1</v>
      </c>
      <c r="E14" s="26">
        <v>0</v>
      </c>
      <c r="F14" s="28">
        <v>0</v>
      </c>
      <c r="G14" s="28">
        <v>0</v>
      </c>
      <c r="H14" s="28">
        <v>0</v>
      </c>
      <c r="I14" s="28">
        <v>0</v>
      </c>
      <c r="L14" s="6"/>
      <c r="M14" s="6"/>
      <c r="N14" s="6"/>
      <c r="O14" s="6"/>
      <c r="P14" s="6"/>
    </row>
    <row r="15" spans="1:26">
      <c r="A15" s="2" t="s">
        <v>1</v>
      </c>
      <c r="B15" s="3" t="s">
        <v>7</v>
      </c>
      <c r="C15" s="28">
        <v>0</v>
      </c>
      <c r="D15" s="26">
        <v>1</v>
      </c>
      <c r="E15" s="28">
        <v>0</v>
      </c>
      <c r="F15" s="28">
        <v>0</v>
      </c>
      <c r="G15" s="28">
        <v>0</v>
      </c>
      <c r="H15" s="28">
        <v>1</v>
      </c>
      <c r="I15" s="28">
        <v>0</v>
      </c>
      <c r="L15" s="6"/>
      <c r="M15" s="6"/>
      <c r="N15" s="6"/>
      <c r="O15" s="6"/>
      <c r="P15" s="6"/>
    </row>
    <row r="16" spans="1:26">
      <c r="A16" s="7" t="s">
        <v>5</v>
      </c>
      <c r="B16" s="3" t="s">
        <v>9</v>
      </c>
      <c r="C16" s="29">
        <v>0</v>
      </c>
      <c r="D16" s="29">
        <v>0</v>
      </c>
      <c r="E16" s="29">
        <v>1</v>
      </c>
      <c r="F16" s="29">
        <v>1</v>
      </c>
      <c r="G16" s="29">
        <v>1</v>
      </c>
      <c r="H16" s="29">
        <v>0</v>
      </c>
      <c r="I16" s="29">
        <v>0</v>
      </c>
      <c r="L16" s="6"/>
      <c r="M16" s="6"/>
      <c r="N16" s="6"/>
      <c r="O16" s="6"/>
      <c r="P16" s="6"/>
    </row>
    <row r="17" spans="1:26">
      <c r="A17" s="7" t="s">
        <v>4</v>
      </c>
      <c r="B17" s="3" t="s">
        <v>10</v>
      </c>
      <c r="C17" s="13">
        <v>0</v>
      </c>
      <c r="D17" s="13">
        <v>0</v>
      </c>
      <c r="E17" s="13">
        <v>0</v>
      </c>
      <c r="F17" s="13">
        <v>1</v>
      </c>
      <c r="G17" s="13">
        <v>0</v>
      </c>
      <c r="H17" s="13">
        <v>0</v>
      </c>
      <c r="I17" s="13">
        <v>0</v>
      </c>
      <c r="J17" t="s">
        <v>8</v>
      </c>
      <c r="L17" s="6"/>
      <c r="M17" s="6"/>
      <c r="N17" s="6"/>
      <c r="O17" s="6"/>
      <c r="P17" s="6"/>
    </row>
    <row r="18" spans="1:26">
      <c r="A18" s="7" t="s">
        <v>3</v>
      </c>
      <c r="B18" s="3" t="s">
        <v>11</v>
      </c>
      <c r="C18" s="13">
        <v>0</v>
      </c>
      <c r="D18" s="13">
        <v>1</v>
      </c>
      <c r="E18" s="13">
        <v>1</v>
      </c>
      <c r="F18" s="13">
        <v>0</v>
      </c>
      <c r="G18" s="13">
        <v>0</v>
      </c>
      <c r="H18" s="13">
        <v>0</v>
      </c>
      <c r="I18" s="13">
        <v>0</v>
      </c>
      <c r="L18" s="6"/>
      <c r="M18" s="6"/>
      <c r="N18" s="6"/>
      <c r="O18" s="6"/>
      <c r="P18" s="6"/>
    </row>
    <row r="19" spans="1:26">
      <c r="A19" s="7" t="s">
        <v>1</v>
      </c>
      <c r="B19" s="3" t="s">
        <v>12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L19" s="6"/>
      <c r="M19" s="6"/>
      <c r="N19" s="6"/>
      <c r="O19" s="6"/>
      <c r="P19" s="6"/>
    </row>
    <row r="20" spans="1:26">
      <c r="A20" s="14"/>
      <c r="B20" s="15"/>
      <c r="C20" s="16"/>
      <c r="D20" s="17"/>
      <c r="E20" s="17"/>
      <c r="F20" s="17"/>
      <c r="G20" s="17"/>
      <c r="H20" s="17"/>
      <c r="I20" s="16"/>
      <c r="L20" s="6"/>
      <c r="M20" s="6"/>
      <c r="N20" s="6"/>
      <c r="O20" s="6"/>
      <c r="P20" s="6"/>
    </row>
    <row r="21" spans="1:26">
      <c r="A21" s="1"/>
    </row>
    <row r="22" spans="1:26">
      <c r="A22" s="1"/>
      <c r="C22" s="10">
        <v>1</v>
      </c>
      <c r="D22" s="10">
        <v>2</v>
      </c>
      <c r="E22" s="10">
        <v>3</v>
      </c>
      <c r="F22" s="10">
        <v>4</v>
      </c>
      <c r="G22" s="10">
        <v>5</v>
      </c>
      <c r="H22" s="10">
        <v>6</v>
      </c>
      <c r="I22" s="10">
        <v>7</v>
      </c>
    </row>
    <row r="23" spans="1:26">
      <c r="A23" s="1"/>
      <c r="B23" s="1" t="s">
        <v>0</v>
      </c>
      <c r="L23" s="30" t="s">
        <v>23</v>
      </c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2"/>
    </row>
    <row r="24" spans="1:26">
      <c r="A24" s="2" t="s">
        <v>5</v>
      </c>
      <c r="B24" s="3">
        <v>0</v>
      </c>
      <c r="C24" s="12" t="str">
        <f>MID(HEX2BIN(RIGHT($M$25,2),8),8,1)</f>
        <v>0</v>
      </c>
      <c r="D24" s="12" t="str">
        <f>MID(HEX2BIN(RIGHT($O$25,2),8),8,1)</f>
        <v>0</v>
      </c>
      <c r="E24" s="12" t="str">
        <f>MID(HEX2BIN(RIGHT($Q$25,2),8),8,1)</f>
        <v>0</v>
      </c>
      <c r="F24" s="12" t="str">
        <f>MID(HEX2BIN(RIGHT($S$25,2),8),8,1)</f>
        <v>0</v>
      </c>
      <c r="G24" s="12" t="str">
        <f>MID(HEX2BIN(RIGHT($U$25,2),8),8,1)</f>
        <v>0</v>
      </c>
      <c r="H24" s="12" t="str">
        <f>MID(HEX2BIN(RIGHT($W$25,2),8),8,1)</f>
        <v>0</v>
      </c>
      <c r="I24" s="12" t="str">
        <f>MID(HEX2BIN(RIGHT($Y$25,2),8),8,1)</f>
        <v>0</v>
      </c>
      <c r="L24" s="33">
        <v>1</v>
      </c>
      <c r="M24" s="33"/>
      <c r="N24" s="33">
        <v>2</v>
      </c>
      <c r="O24" s="33"/>
      <c r="P24" s="33">
        <v>3</v>
      </c>
      <c r="Q24" s="33"/>
      <c r="R24" s="33">
        <v>4</v>
      </c>
      <c r="S24" s="33"/>
      <c r="T24" s="33">
        <v>5</v>
      </c>
      <c r="U24" s="33"/>
      <c r="V24" s="33">
        <v>6</v>
      </c>
      <c r="W24" s="33"/>
      <c r="X24" s="33">
        <v>7</v>
      </c>
      <c r="Y24" s="33"/>
      <c r="Z24" s="4"/>
    </row>
    <row r="25" spans="1:26">
      <c r="A25" s="2" t="s">
        <v>4</v>
      </c>
      <c r="B25" s="3">
        <v>1</v>
      </c>
      <c r="C25" s="12" t="str">
        <f>MID(HEX2BIN(RIGHT($M$25,2),8),7,1)</f>
        <v>0</v>
      </c>
      <c r="D25" s="12" t="str">
        <f>MID(HEX2BIN(RIGHT($O$25,2),8),7,1)</f>
        <v>0</v>
      </c>
      <c r="E25" s="12" t="str">
        <f>MID(HEX2BIN(RIGHT($Q$25,2),8),7,1)</f>
        <v>0</v>
      </c>
      <c r="F25" s="12" t="str">
        <f>MID(HEX2BIN(RIGHT($S$25,2),8),7,1)</f>
        <v>0</v>
      </c>
      <c r="G25" s="12" t="str">
        <f>MID(HEX2BIN(RIGHT($U$25,2),8),7,1)</f>
        <v>0</v>
      </c>
      <c r="H25" s="12" t="str">
        <f>MID(HEX2BIN(RIGHT($W$25,2),8),7,1)</f>
        <v>0</v>
      </c>
      <c r="I25" s="12" t="str">
        <f>MID(HEX2BIN(RIGHT($Y$25,2),8),7,1)</f>
        <v>0</v>
      </c>
      <c r="L25" s="25" t="s">
        <v>27</v>
      </c>
      <c r="M25" s="25" t="s">
        <v>27</v>
      </c>
      <c r="N25" s="25" t="s">
        <v>28</v>
      </c>
      <c r="O25" s="25" t="s">
        <v>27</v>
      </c>
      <c r="P25" s="25" t="s">
        <v>30</v>
      </c>
      <c r="Q25" s="25" t="s">
        <v>29</v>
      </c>
      <c r="R25" s="25" t="s">
        <v>30</v>
      </c>
      <c r="S25" s="25" t="s">
        <v>29</v>
      </c>
      <c r="T25" s="25" t="s">
        <v>30</v>
      </c>
      <c r="U25" s="25" t="s">
        <v>29</v>
      </c>
      <c r="V25" s="25" t="s">
        <v>31</v>
      </c>
      <c r="W25" s="25" t="s">
        <v>29</v>
      </c>
      <c r="X25" s="25" t="s">
        <v>27</v>
      </c>
      <c r="Y25" s="25" t="s">
        <v>27</v>
      </c>
      <c r="Z25" s="9" t="s">
        <v>13</v>
      </c>
    </row>
    <row r="26" spans="1:26">
      <c r="A26" s="2" t="s">
        <v>3</v>
      </c>
      <c r="B26" s="3">
        <v>2</v>
      </c>
      <c r="C26" s="12" t="str">
        <f>MID(HEX2BIN(RIGHT($M$25,2),8),6,1)</f>
        <v>0</v>
      </c>
      <c r="D26" s="12" t="str">
        <f>MID(HEX2BIN(RIGHT($O$25,2),8),6,1)</f>
        <v>0</v>
      </c>
      <c r="E26" s="12" t="str">
        <f>MID(HEX2BIN(RIGHT($Q$25,2),8),6,1)</f>
        <v>0</v>
      </c>
      <c r="F26" s="12" t="str">
        <f>MID(HEX2BIN(RIGHT($S$25,2),8),6,1)</f>
        <v>0</v>
      </c>
      <c r="G26" s="12" t="str">
        <f>MID(HEX2BIN(RIGHT($U$25,2),8),6,1)</f>
        <v>0</v>
      </c>
      <c r="H26" s="12" t="str">
        <f>MID(HEX2BIN(RIGHT($W$25,2),8),6,1)</f>
        <v>0</v>
      </c>
      <c r="I26" s="12" t="str">
        <f>MID(HEX2BIN(RIGHT($Y$25,2),8),6,1)</f>
        <v>0</v>
      </c>
      <c r="L26" s="18" t="s">
        <v>14</v>
      </c>
      <c r="M26" t="s">
        <v>15</v>
      </c>
      <c r="N26" s="18" t="s">
        <v>14</v>
      </c>
      <c r="O26" t="s">
        <v>15</v>
      </c>
      <c r="P26" s="18" t="s">
        <v>14</v>
      </c>
      <c r="Q26" t="s">
        <v>15</v>
      </c>
      <c r="R26" s="18" t="s">
        <v>14</v>
      </c>
      <c r="S26" t="s">
        <v>15</v>
      </c>
      <c r="T26" s="18" t="s">
        <v>14</v>
      </c>
      <c r="U26" t="s">
        <v>15</v>
      </c>
      <c r="V26" s="18" t="s">
        <v>14</v>
      </c>
      <c r="W26" t="s">
        <v>15</v>
      </c>
      <c r="X26" s="18" t="s">
        <v>14</v>
      </c>
      <c r="Y26" t="s">
        <v>15</v>
      </c>
    </row>
    <row r="27" spans="1:26">
      <c r="A27" s="2" t="s">
        <v>1</v>
      </c>
      <c r="B27" s="3">
        <v>3</v>
      </c>
      <c r="C27" s="12" t="str">
        <f>MID(HEX2BIN(RIGHT($M$25,2),8),5,1)</f>
        <v>0</v>
      </c>
      <c r="D27" s="12" t="str">
        <f>MID(HEX2BIN(RIGHT($O$25,2),8),5,1)</f>
        <v>0</v>
      </c>
      <c r="E27" s="12" t="str">
        <f>MID(HEX2BIN(RIGHT($Q$25,2),8),5,1)</f>
        <v>0</v>
      </c>
      <c r="F27" s="12" t="str">
        <f>MID(HEX2BIN(RIGHT($S$25,2),8),5,1)</f>
        <v>0</v>
      </c>
      <c r="G27" s="12" t="str">
        <f>MID(HEX2BIN(RIGHT($U$25,2),8),5,1)</f>
        <v>0</v>
      </c>
      <c r="H27" s="12" t="str">
        <f>MID(HEX2BIN(RIGHT($W$25,2),8),5,1)</f>
        <v>0</v>
      </c>
      <c r="I27" s="12" t="str">
        <f>MID(HEX2BIN(RIGHT($Y$25,2),8),5,1)</f>
        <v>0</v>
      </c>
    </row>
    <row r="28" spans="1:26">
      <c r="A28" s="7" t="s">
        <v>5</v>
      </c>
      <c r="B28" s="3">
        <v>4</v>
      </c>
      <c r="C28" s="20" t="str">
        <f>MID(HEX2BIN(RIGHT($M$25,2),8),4,1)</f>
        <v>0</v>
      </c>
      <c r="D28" s="20" t="str">
        <f>MID(HEX2BIN(RIGHT($O$25,2),8),4,1)</f>
        <v>0</v>
      </c>
      <c r="E28" s="20" t="str">
        <f>MID(HEX2BIN(RIGHT($Q$25,2),8),4,1)</f>
        <v>0</v>
      </c>
      <c r="F28" s="20" t="str">
        <f>MID(HEX2BIN(RIGHT($S$25,2),8),4,1)</f>
        <v>0</v>
      </c>
      <c r="G28" s="20" t="str">
        <f>MID(HEX2BIN(RIGHT($U$25,2),8),4,1)</f>
        <v>0</v>
      </c>
      <c r="H28" s="20" t="str">
        <f>MID(HEX2BIN(RIGHT($W$25,2),8),4,1)</f>
        <v>0</v>
      </c>
      <c r="I28" s="20" t="str">
        <f>MID(HEX2BIN(RIGHT($Y$25,2),8),4,1)</f>
        <v>0</v>
      </c>
    </row>
    <row r="29" spans="1:26">
      <c r="A29" s="7" t="s">
        <v>4</v>
      </c>
      <c r="B29" s="3">
        <v>5</v>
      </c>
      <c r="C29" s="12" t="str">
        <f>MID(HEX2BIN(RIGHT($M$25,2),8),3,1)</f>
        <v>0</v>
      </c>
      <c r="D29" s="12" t="str">
        <f>MID(HEX2BIN(RIGHT($O$25,2),8),3,1)</f>
        <v>0</v>
      </c>
      <c r="E29" s="12" t="str">
        <f>MID(HEX2BIN(RIGHT($Q$25,2),8),3,1)</f>
        <v>0</v>
      </c>
      <c r="F29" s="12" t="str">
        <f>MID(HEX2BIN(RIGHT($S$25,2),8),3,1)</f>
        <v>0</v>
      </c>
      <c r="G29" s="12" t="str">
        <f>MID(HEX2BIN(RIGHT($U$25,2),8),3,1)</f>
        <v>0</v>
      </c>
      <c r="H29" s="12" t="str">
        <f>MID(HEX2BIN(RIGHT($W$25,2),8),3,1)</f>
        <v>0</v>
      </c>
      <c r="I29" s="12" t="str">
        <f>MID(HEX2BIN(RIGHT($Y$25,2),8),3,1)</f>
        <v>0</v>
      </c>
      <c r="J29" t="s">
        <v>22</v>
      </c>
    </row>
    <row r="30" spans="1:26">
      <c r="A30" s="7" t="s">
        <v>3</v>
      </c>
      <c r="B30" s="3">
        <v>6</v>
      </c>
      <c r="C30" s="12" t="str">
        <f>MID(HEX2BIN(RIGHT($M$25,2),8),2,1)</f>
        <v>0</v>
      </c>
      <c r="D30" s="12" t="str">
        <f>MID(HEX2BIN(RIGHT($O$25,2),8),2,1)</f>
        <v>0</v>
      </c>
      <c r="E30" s="12" t="str">
        <f>MID(HEX2BIN(RIGHT($Q$25,2),8),2,1)</f>
        <v>0</v>
      </c>
      <c r="F30" s="12" t="str">
        <f>MID(HEX2BIN(RIGHT($S$25,2),8),2,1)</f>
        <v>0</v>
      </c>
      <c r="G30" s="12" t="str">
        <f>MID(HEX2BIN(RIGHT($U$25,2),8),2,1)</f>
        <v>0</v>
      </c>
      <c r="H30" s="12" t="str">
        <f>MID(HEX2BIN(RIGHT($W$25,2),8),2,1)</f>
        <v>0</v>
      </c>
      <c r="I30" s="12" t="str">
        <f>MID(HEX2BIN(RIGHT($Y$25,2),8),2,1)</f>
        <v>0</v>
      </c>
    </row>
    <row r="31" spans="1:26">
      <c r="A31" s="7" t="s">
        <v>1</v>
      </c>
      <c r="B31" s="3">
        <v>7</v>
      </c>
      <c r="C31" s="12" t="str">
        <f>MID(HEX2BIN(RIGHT($M$25,2),8),1,1)</f>
        <v>0</v>
      </c>
      <c r="D31" s="12" t="str">
        <f>MID(HEX2BIN(RIGHT($O$25,2),8),1,1)</f>
        <v>0</v>
      </c>
      <c r="E31" s="12" t="str">
        <f>MID(HEX2BIN(RIGHT($Q$25,2),8),1,1)</f>
        <v>1</v>
      </c>
      <c r="F31" s="12" t="str">
        <f>MID(HEX2BIN(RIGHT($S$25,2),8),1,1)</f>
        <v>1</v>
      </c>
      <c r="G31" s="12" t="str">
        <f>MID(HEX2BIN(RIGHT($U$25,2),8),1,1)</f>
        <v>1</v>
      </c>
      <c r="H31" s="12" t="str">
        <f>MID(HEX2BIN(RIGHT($W$25,2),8),1,1)</f>
        <v>1</v>
      </c>
      <c r="I31" s="12" t="str">
        <f>MID(HEX2BIN(RIGHT($Y$25,2),8),1,1)</f>
        <v>0</v>
      </c>
      <c r="L31" s="8" t="s">
        <v>25</v>
      </c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>
      <c r="A32" s="2" t="s">
        <v>5</v>
      </c>
      <c r="B32" s="3">
        <v>8</v>
      </c>
      <c r="C32" s="11" t="str">
        <f>MID(HEX2BIN(RIGHT($L$25,2),8),8,1)</f>
        <v>0</v>
      </c>
      <c r="D32" s="11" t="str">
        <f>MID(HEX2BIN(RIGHT($N$25,2),8),8,1)</f>
        <v>1</v>
      </c>
      <c r="E32" s="11" t="str">
        <f>MID(HEX2BIN(RIGHT($P$25,2),8),8,1)</f>
        <v>0</v>
      </c>
      <c r="F32" s="11" t="str">
        <f>MID(HEX2BIN(RIGHT($R$25,2),8),8,1)</f>
        <v>0</v>
      </c>
      <c r="G32" s="11" t="str">
        <f>MID(HEX2BIN(RIGHT($T$25,2),8),8,1)</f>
        <v>0</v>
      </c>
      <c r="H32" s="11" t="str">
        <f>MID(HEX2BIN(RIGHT($V$25,2),8),8,1)</f>
        <v>1</v>
      </c>
      <c r="I32" s="11" t="str">
        <f>MID(HEX2BIN(RIGHT($X$25,2),8),8,1)</f>
        <v>0</v>
      </c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>
      <c r="A33" s="2" t="s">
        <v>4</v>
      </c>
      <c r="B33" s="3">
        <v>9</v>
      </c>
      <c r="C33" s="11" t="str">
        <f>MID(HEX2BIN(RIGHT($L$25,2),8),7,1)</f>
        <v>0</v>
      </c>
      <c r="D33" s="11" t="str">
        <f>MID(HEX2BIN(RIGHT($N$25,2),8),7,1)</f>
        <v>1</v>
      </c>
      <c r="E33" s="11" t="str">
        <f>MID(HEX2BIN(RIGHT($P$25,2),8),7,1)</f>
        <v>0</v>
      </c>
      <c r="F33" s="11" t="str">
        <f>MID(HEX2BIN(RIGHT($R$25,2),8),7,1)</f>
        <v>0</v>
      </c>
      <c r="G33" s="11" t="str">
        <f>MID(HEX2BIN(RIGHT($T$25,2),8),7,1)</f>
        <v>0</v>
      </c>
      <c r="H33" s="11" t="str">
        <f>MID(HEX2BIN(RIGHT($V$25,2),8),7,1)</f>
        <v>0</v>
      </c>
      <c r="I33" s="11" t="str">
        <f>MID(HEX2BIN(RIGHT($X$25,2),8),7,1)</f>
        <v>0</v>
      </c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>
      <c r="A34" s="2" t="s">
        <v>3</v>
      </c>
      <c r="B34" s="3" t="s">
        <v>6</v>
      </c>
      <c r="C34" s="11" t="str">
        <f>MID(HEX2BIN(RIGHT($L$25,2),8),6,1)</f>
        <v>0</v>
      </c>
      <c r="D34" s="11" t="str">
        <f>MID(HEX2BIN(RIGHT($N$25,2),8),6,1)</f>
        <v>1</v>
      </c>
      <c r="E34" s="11" t="str">
        <f>MID(HEX2BIN(RIGHT($P$25,2),8),6,1)</f>
        <v>0</v>
      </c>
      <c r="F34" s="11" t="str">
        <f>MID(HEX2BIN(RIGHT($R$25,2),8),6,1)</f>
        <v>0</v>
      </c>
      <c r="G34" s="11" t="str">
        <f>MID(HEX2BIN(RIGHT($T$25,2),8),6,1)</f>
        <v>0</v>
      </c>
      <c r="H34" s="11" t="str">
        <f>MID(HEX2BIN(RIGHT($V$25,2),8),6,1)</f>
        <v>0</v>
      </c>
      <c r="I34" s="11" t="str">
        <f>MID(HEX2BIN(RIGHT($X$25,2),8),6,1)</f>
        <v>0</v>
      </c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>
      <c r="A35" s="2" t="s">
        <v>1</v>
      </c>
      <c r="B35" s="3" t="s">
        <v>7</v>
      </c>
      <c r="C35" s="11" t="str">
        <f>MID(HEX2BIN(RIGHT($L$25,2),8),5,1)</f>
        <v>0</v>
      </c>
      <c r="D35" s="11" t="str">
        <f>MID(HEX2BIN(RIGHT($N$25,2),8),5,1)</f>
        <v>1</v>
      </c>
      <c r="E35" s="11" t="str">
        <f>MID(HEX2BIN(RIGHT($P$25,2),8),5,1)</f>
        <v>0</v>
      </c>
      <c r="F35" s="11" t="str">
        <f>MID(HEX2BIN(RIGHT($R$25,2),8),5,1)</f>
        <v>0</v>
      </c>
      <c r="G35" s="11" t="str">
        <f>MID(HEX2BIN(RIGHT($T$25,2),8),5,1)</f>
        <v>0</v>
      </c>
      <c r="H35" s="11" t="str">
        <f>MID(HEX2BIN(RIGHT($V$25,2),8),5,1)</f>
        <v>1</v>
      </c>
      <c r="I35" s="11" t="str">
        <f>MID(HEX2BIN(RIGHT($X$25,2),8),5,1)</f>
        <v>0</v>
      </c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>
      <c r="A36" s="7" t="s">
        <v>5</v>
      </c>
      <c r="B36" s="3" t="s">
        <v>9</v>
      </c>
      <c r="C36" s="11" t="str">
        <f>MID(HEX2BIN(RIGHT($L$25,2),8),4,1)</f>
        <v>0</v>
      </c>
      <c r="D36" s="11" t="str">
        <f>MID(HEX2BIN(RIGHT($N$25,2),8),4,1)</f>
        <v>0</v>
      </c>
      <c r="E36" s="11" t="str">
        <f>MID(HEX2BIN(RIGHT($P$25,2),8),4,1)</f>
        <v>1</v>
      </c>
      <c r="F36" s="11" t="str">
        <f>MID(HEX2BIN(RIGHT($R$25,2),8),4,1)</f>
        <v>1</v>
      </c>
      <c r="G36" s="11" t="str">
        <f>MID(HEX2BIN(RIGHT($T$25,2),8),4,1)</f>
        <v>1</v>
      </c>
      <c r="H36" s="11" t="str">
        <f>MID(HEX2BIN(RIGHT($V$25,2),8),4,1)</f>
        <v>0</v>
      </c>
      <c r="I36" s="11" t="str">
        <f>MID(HEX2BIN(RIGHT($X$25,2),8),4,1)</f>
        <v>0</v>
      </c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7" t="s">
        <v>4</v>
      </c>
      <c r="B37" s="3" t="s">
        <v>10</v>
      </c>
      <c r="C37" s="21" t="str">
        <f>MID(HEX2BIN(RIGHT($L$25,2),8),3,1)</f>
        <v>0</v>
      </c>
      <c r="D37" s="21" t="str">
        <f>MID(HEX2BIN(RIGHT($N$25,2),8),3,1)</f>
        <v>0</v>
      </c>
      <c r="E37" s="21" t="str">
        <f>MID(HEX2BIN(RIGHT($P$25,2),8),3,1)</f>
        <v>0</v>
      </c>
      <c r="F37" s="21" t="str">
        <f>MID(HEX2BIN(RIGHT($R$25,2),8),3,1)</f>
        <v>0</v>
      </c>
      <c r="G37" s="21" t="str">
        <f>MID(HEX2BIN(RIGHT($T$25,2),8),3,1)</f>
        <v>0</v>
      </c>
      <c r="H37" s="21" t="str">
        <f>MID(HEX2BIN(RIGHT($V$25,2),8),3,1)</f>
        <v>0</v>
      </c>
      <c r="I37" s="21" t="str">
        <f>MID(HEX2BIN(RIGHT($X$25,2),8),3,1)</f>
        <v>0</v>
      </c>
      <c r="J37" t="s">
        <v>8</v>
      </c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>
      <c r="A38" s="7" t="s">
        <v>3</v>
      </c>
      <c r="B38" s="3" t="s">
        <v>11</v>
      </c>
      <c r="C38" s="13" t="str">
        <f>MID(HEX2BIN(RIGHT($L$25,2),8),2,1)</f>
        <v>0</v>
      </c>
      <c r="D38" s="13" t="str">
        <f>MID(HEX2BIN(RIGHT($N$25,2),8),2,1)</f>
        <v>0</v>
      </c>
      <c r="E38" s="13" t="str">
        <f>MID(HEX2BIN(RIGHT($P$25,2),8),2,1)</f>
        <v>0</v>
      </c>
      <c r="F38" s="13" t="str">
        <f>MID(HEX2BIN(RIGHT($R$25,2),8),2,1)</f>
        <v>0</v>
      </c>
      <c r="G38" s="13" t="str">
        <f>MID(HEX2BIN(RIGHT($T$25,2),8),2,1)</f>
        <v>0</v>
      </c>
      <c r="H38" s="13" t="str">
        <f>MID(HEX2BIN(RIGHT($V$25,2),8),2,1)</f>
        <v>0</v>
      </c>
      <c r="I38" s="13" t="str">
        <f>MID(HEX2BIN(RIGHT($X$25,2),8),2,1)</f>
        <v>0</v>
      </c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>
      <c r="A39" s="7" t="s">
        <v>1</v>
      </c>
      <c r="B39" s="3" t="s">
        <v>12</v>
      </c>
      <c r="C39" s="13" t="str">
        <f>MID(HEX2BIN(RIGHT($L$25,2),8),1,1)</f>
        <v>0</v>
      </c>
      <c r="D39" s="13" t="str">
        <f>MID(HEX2BIN(RIGHT($N$25,2),8),1,1)</f>
        <v>0</v>
      </c>
      <c r="E39" s="13" t="str">
        <f>MID(HEX2BIN(RIGHT($P$25,2),8),1,1)</f>
        <v>0</v>
      </c>
      <c r="F39" s="13" t="str">
        <f>MID(HEX2BIN(RIGHT($R$25,2),8),1,1)</f>
        <v>0</v>
      </c>
      <c r="G39" s="13" t="str">
        <f>MID(HEX2BIN(RIGHT($T$25,2),8),1,1)</f>
        <v>0</v>
      </c>
      <c r="H39" s="13" t="str">
        <f>MID(HEX2BIN(RIGHT($V$25,2),8),1,1)</f>
        <v>0</v>
      </c>
      <c r="I39" s="13" t="str">
        <f>MID(HEX2BIN(RIGHT($X$25,2),8),1,1)</f>
        <v>0</v>
      </c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5" spans="1:26">
      <c r="C45" s="10" t="s">
        <v>16</v>
      </c>
      <c r="D45" s="19" t="str">
        <f>HEX2BIN(C45,4)</f>
        <v>1010</v>
      </c>
    </row>
    <row r="46" spans="1:26">
      <c r="C46" s="10" t="s">
        <v>17</v>
      </c>
      <c r="D46" s="19" t="str">
        <f t="shared" ref="D46:D50" si="1">HEX2BIN(C46,4)</f>
        <v>1011</v>
      </c>
    </row>
    <row r="47" spans="1:26">
      <c r="C47" s="10" t="s">
        <v>18</v>
      </c>
      <c r="D47" s="19" t="str">
        <f t="shared" si="1"/>
        <v>1100</v>
      </c>
    </row>
    <row r="48" spans="1:26">
      <c r="C48" s="10" t="s">
        <v>19</v>
      </c>
      <c r="D48" s="19" t="str">
        <f t="shared" si="1"/>
        <v>1101</v>
      </c>
    </row>
    <row r="49" spans="3:4">
      <c r="C49" s="10" t="s">
        <v>20</v>
      </c>
      <c r="D49" s="19" t="str">
        <f t="shared" si="1"/>
        <v>1110</v>
      </c>
    </row>
    <row r="50" spans="3:4">
      <c r="C50" s="10" t="s">
        <v>21</v>
      </c>
      <c r="D50" s="19" t="str">
        <f t="shared" si="1"/>
        <v>1111</v>
      </c>
    </row>
  </sheetData>
  <mergeCells count="16">
    <mergeCell ref="L2:Y2"/>
    <mergeCell ref="L23:Y23"/>
    <mergeCell ref="V24:W24"/>
    <mergeCell ref="X24:Y24"/>
    <mergeCell ref="X3:Y3"/>
    <mergeCell ref="L3:M3"/>
    <mergeCell ref="N3:O3"/>
    <mergeCell ref="P3:Q3"/>
    <mergeCell ref="R3:S3"/>
    <mergeCell ref="T3:U3"/>
    <mergeCell ref="V3:W3"/>
    <mergeCell ref="L24:M24"/>
    <mergeCell ref="N24:O24"/>
    <mergeCell ref="P24:Q24"/>
    <mergeCell ref="R24:S24"/>
    <mergeCell ref="T24:U24"/>
  </mergeCells>
  <conditionalFormatting sqref="C24:I39 C4:I19">
    <cfRule type="containsText" dxfId="9" priority="3" stopIfTrue="1" operator="containsText" text="1">
      <formula>NOT(ISERROR(SEARCH("1",C4)))</formula>
    </cfRule>
    <cfRule type="cellIs" dxfId="8" priority="4" stopIfTrue="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I50"/>
  <sheetViews>
    <sheetView zoomScale="10" zoomScaleNormal="10" workbookViewId="0"/>
  </sheetViews>
  <sheetFormatPr defaultRowHeight="15"/>
  <cols>
    <col min="2" max="8" width="2.140625" customWidth="1"/>
  </cols>
  <sheetData>
    <row r="3" spans="2:9">
      <c r="B3" s="11">
        <f>Generator!C4</f>
        <v>0</v>
      </c>
      <c r="C3" s="11">
        <f>Generator!D4</f>
        <v>0</v>
      </c>
      <c r="D3" s="11">
        <f>Generator!E4</f>
        <v>0</v>
      </c>
      <c r="E3" s="11">
        <f>Generator!F4</f>
        <v>0</v>
      </c>
      <c r="F3" s="11">
        <f>Generator!G4</f>
        <v>0</v>
      </c>
      <c r="G3" s="11">
        <f>Generator!H4</f>
        <v>0</v>
      </c>
      <c r="H3" s="11">
        <f>Generator!I4</f>
        <v>0</v>
      </c>
      <c r="I3" s="11"/>
    </row>
    <row r="4" spans="2:9">
      <c r="B4" s="11">
        <f>Generator!C5</f>
        <v>0</v>
      </c>
      <c r="C4" s="11">
        <f>Generator!D5</f>
        <v>0</v>
      </c>
      <c r="D4" s="11">
        <f>Generator!E5</f>
        <v>0</v>
      </c>
      <c r="E4" s="11">
        <f>Generator!F5</f>
        <v>0</v>
      </c>
      <c r="F4" s="11">
        <f>Generator!G5</f>
        <v>0</v>
      </c>
      <c r="G4" s="11">
        <f>Generator!H5</f>
        <v>0</v>
      </c>
      <c r="H4" s="11">
        <f>Generator!I5</f>
        <v>0</v>
      </c>
      <c r="I4" s="11"/>
    </row>
    <row r="5" spans="2:9">
      <c r="B5" s="11">
        <f>Generator!C6</f>
        <v>0</v>
      </c>
      <c r="C5" s="11">
        <f>Generator!D6</f>
        <v>0</v>
      </c>
      <c r="D5" s="11">
        <f>Generator!E6</f>
        <v>0</v>
      </c>
      <c r="E5" s="11">
        <f>Generator!F6</f>
        <v>0</v>
      </c>
      <c r="F5" s="11">
        <f>Generator!G6</f>
        <v>0</v>
      </c>
      <c r="G5" s="11">
        <f>Generator!H6</f>
        <v>0</v>
      </c>
      <c r="H5" s="11">
        <f>Generator!I6</f>
        <v>0</v>
      </c>
      <c r="I5" s="11"/>
    </row>
    <row r="6" spans="2:9">
      <c r="B6" s="11">
        <f>Generator!C7</f>
        <v>0</v>
      </c>
      <c r="C6" s="11">
        <f>Generator!D7</f>
        <v>0</v>
      </c>
      <c r="D6" s="11">
        <f>Generator!E7</f>
        <v>0</v>
      </c>
      <c r="E6" s="11">
        <f>Generator!F7</f>
        <v>0</v>
      </c>
      <c r="F6" s="11">
        <f>Generator!G7</f>
        <v>0</v>
      </c>
      <c r="G6" s="11">
        <f>Generator!H7</f>
        <v>0</v>
      </c>
      <c r="H6" s="11">
        <f>Generator!I7</f>
        <v>0</v>
      </c>
      <c r="I6" s="11"/>
    </row>
    <row r="7" spans="2:9">
      <c r="B7" s="11">
        <f>Generator!C8</f>
        <v>0</v>
      </c>
      <c r="C7" s="11">
        <f>Generator!D8</f>
        <v>0</v>
      </c>
      <c r="D7" s="11">
        <f>Generator!E8</f>
        <v>0</v>
      </c>
      <c r="E7" s="11">
        <f>Generator!F8</f>
        <v>0</v>
      </c>
      <c r="F7" s="11">
        <f>Generator!G8</f>
        <v>0</v>
      </c>
      <c r="G7" s="11">
        <f>Generator!H8</f>
        <v>0</v>
      </c>
      <c r="H7" s="11">
        <f>Generator!I8</f>
        <v>0</v>
      </c>
      <c r="I7" s="11"/>
    </row>
    <row r="8" spans="2:9">
      <c r="B8" s="11">
        <f>Generator!C9</f>
        <v>0</v>
      </c>
      <c r="C8" s="11">
        <f>Generator!D9</f>
        <v>0</v>
      </c>
      <c r="D8" s="11">
        <f>Generator!E9</f>
        <v>0</v>
      </c>
      <c r="E8" s="11">
        <f>Generator!F9</f>
        <v>0</v>
      </c>
      <c r="F8" s="11">
        <f>Generator!G9</f>
        <v>0</v>
      </c>
      <c r="G8" s="11">
        <f>Generator!H9</f>
        <v>0</v>
      </c>
      <c r="H8" s="11">
        <f>Generator!I9</f>
        <v>0</v>
      </c>
      <c r="I8" s="11"/>
    </row>
    <row r="9" spans="2:9">
      <c r="B9" s="11">
        <f>Generator!C10</f>
        <v>0</v>
      </c>
      <c r="C9" s="11">
        <f>Generator!D10</f>
        <v>0</v>
      </c>
      <c r="D9" s="11">
        <f>Generator!E10</f>
        <v>0</v>
      </c>
      <c r="E9" s="11">
        <f>Generator!F10</f>
        <v>0</v>
      </c>
      <c r="F9" s="11">
        <f>Generator!G10</f>
        <v>0</v>
      </c>
      <c r="G9" s="11">
        <f>Generator!H10</f>
        <v>0</v>
      </c>
      <c r="H9" s="11">
        <f>Generator!I10</f>
        <v>0</v>
      </c>
      <c r="I9" s="11"/>
    </row>
    <row r="10" spans="2:9">
      <c r="B10" s="11">
        <f>Generator!C11</f>
        <v>0</v>
      </c>
      <c r="C10" s="11">
        <f>Generator!D11</f>
        <v>0</v>
      </c>
      <c r="D10" s="11">
        <f>Generator!E11</f>
        <v>1</v>
      </c>
      <c r="E10" s="11">
        <f>Generator!F11</f>
        <v>1</v>
      </c>
      <c r="F10" s="11">
        <f>Generator!G11</f>
        <v>1</v>
      </c>
      <c r="G10" s="11">
        <f>Generator!H11</f>
        <v>1</v>
      </c>
      <c r="H10" s="11">
        <f>Generator!I11</f>
        <v>0</v>
      </c>
      <c r="I10" s="11"/>
    </row>
    <row r="11" spans="2:9">
      <c r="B11" s="11">
        <f>Generator!C12</f>
        <v>0</v>
      </c>
      <c r="C11" s="11">
        <f>Generator!D12</f>
        <v>1</v>
      </c>
      <c r="D11" s="11">
        <f>Generator!E12</f>
        <v>0</v>
      </c>
      <c r="E11" s="11">
        <f>Generator!F12</f>
        <v>0</v>
      </c>
      <c r="F11" s="11">
        <f>Generator!G12</f>
        <v>0</v>
      </c>
      <c r="G11" s="11">
        <f>Generator!H12</f>
        <v>1</v>
      </c>
      <c r="H11" s="11">
        <f>Generator!I12</f>
        <v>0</v>
      </c>
      <c r="I11" s="11"/>
    </row>
    <row r="12" spans="2:9">
      <c r="B12" s="11">
        <f>Generator!C13</f>
        <v>0</v>
      </c>
      <c r="C12" s="11">
        <f>Generator!D13</f>
        <v>1</v>
      </c>
      <c r="D12" s="11">
        <f>Generator!E13</f>
        <v>0</v>
      </c>
      <c r="E12" s="11">
        <f>Generator!F13</f>
        <v>0</v>
      </c>
      <c r="F12" s="11">
        <f>Generator!G13</f>
        <v>0</v>
      </c>
      <c r="G12" s="11">
        <f>Generator!H13</f>
        <v>0</v>
      </c>
      <c r="H12" s="11">
        <f>Generator!I13</f>
        <v>0</v>
      </c>
      <c r="I12" s="11"/>
    </row>
    <row r="13" spans="2:9">
      <c r="B13" s="11">
        <f>Generator!C14</f>
        <v>0</v>
      </c>
      <c r="C13" s="11">
        <f>Generator!D14</f>
        <v>1</v>
      </c>
      <c r="D13" s="11">
        <f>Generator!E14</f>
        <v>0</v>
      </c>
      <c r="E13" s="11">
        <f>Generator!F14</f>
        <v>0</v>
      </c>
      <c r="F13" s="11">
        <f>Generator!G14</f>
        <v>0</v>
      </c>
      <c r="G13" s="11">
        <f>Generator!H14</f>
        <v>0</v>
      </c>
      <c r="H13" s="11">
        <f>Generator!I14</f>
        <v>0</v>
      </c>
      <c r="I13" s="11"/>
    </row>
    <row r="14" spans="2:9">
      <c r="B14" s="11">
        <f>Generator!C15</f>
        <v>0</v>
      </c>
      <c r="C14" s="11">
        <f>Generator!D15</f>
        <v>1</v>
      </c>
      <c r="D14" s="11">
        <f>Generator!E15</f>
        <v>0</v>
      </c>
      <c r="E14" s="11">
        <f>Generator!F15</f>
        <v>0</v>
      </c>
      <c r="F14" s="11">
        <f>Generator!G15</f>
        <v>0</v>
      </c>
      <c r="G14" s="11">
        <f>Generator!H15</f>
        <v>1</v>
      </c>
      <c r="H14" s="11">
        <f>Generator!I15</f>
        <v>0</v>
      </c>
      <c r="I14" s="11"/>
    </row>
    <row r="15" spans="2:9">
      <c r="B15" s="11">
        <f>Generator!C16</f>
        <v>0</v>
      </c>
      <c r="C15" s="11">
        <f>Generator!D16</f>
        <v>0</v>
      </c>
      <c r="D15" s="11">
        <f>Generator!E16</f>
        <v>1</v>
      </c>
      <c r="E15" s="11">
        <f>Generator!F16</f>
        <v>1</v>
      </c>
      <c r="F15" s="11">
        <f>Generator!G16</f>
        <v>1</v>
      </c>
      <c r="G15" s="11">
        <f>Generator!H16</f>
        <v>0</v>
      </c>
      <c r="H15" s="11">
        <f>Generator!I16</f>
        <v>0</v>
      </c>
      <c r="I15" s="11"/>
    </row>
    <row r="16" spans="2:9">
      <c r="B16" s="11">
        <f>Generator!C17</f>
        <v>0</v>
      </c>
      <c r="C16" s="11">
        <f>Generator!D17</f>
        <v>0</v>
      </c>
      <c r="D16" s="11">
        <f>Generator!E17</f>
        <v>0</v>
      </c>
      <c r="E16" s="11">
        <f>Generator!F17</f>
        <v>1</v>
      </c>
      <c r="F16" s="11">
        <f>Generator!G17</f>
        <v>0</v>
      </c>
      <c r="G16" s="11">
        <f>Generator!H17</f>
        <v>0</v>
      </c>
      <c r="H16" s="11">
        <f>Generator!I17</f>
        <v>0</v>
      </c>
      <c r="I16" s="11"/>
    </row>
    <row r="17" spans="2:9">
      <c r="B17" s="11">
        <f>Generator!C18</f>
        <v>0</v>
      </c>
      <c r="C17" s="11">
        <f>Generator!D18</f>
        <v>1</v>
      </c>
      <c r="D17" s="11">
        <f>Generator!E18</f>
        <v>1</v>
      </c>
      <c r="E17" s="11">
        <f>Generator!F18</f>
        <v>0</v>
      </c>
      <c r="F17" s="11">
        <f>Generator!G18</f>
        <v>0</v>
      </c>
      <c r="G17" s="11">
        <f>Generator!H18</f>
        <v>0</v>
      </c>
      <c r="H17" s="11">
        <f>Generator!I18</f>
        <v>0</v>
      </c>
      <c r="I17" s="11"/>
    </row>
    <row r="18" spans="2:9">
      <c r="B18" s="11">
        <f>Generator!C19</f>
        <v>0</v>
      </c>
      <c r="C18" s="11">
        <f>Generator!D19</f>
        <v>0</v>
      </c>
      <c r="D18" s="11">
        <f>Generator!E19</f>
        <v>0</v>
      </c>
      <c r="E18" s="11">
        <f>Generator!F19</f>
        <v>0</v>
      </c>
      <c r="F18" s="11">
        <f>Generator!G19</f>
        <v>0</v>
      </c>
      <c r="G18" s="11">
        <f>Generator!H19</f>
        <v>0</v>
      </c>
      <c r="H18" s="11">
        <f>Generator!I19</f>
        <v>0</v>
      </c>
      <c r="I18" s="11"/>
    </row>
    <row r="19" spans="2:9">
      <c r="B19" s="11"/>
      <c r="C19" s="11"/>
      <c r="D19" s="11"/>
      <c r="E19" s="11"/>
      <c r="F19" s="11"/>
      <c r="G19" s="11"/>
      <c r="H19" s="11"/>
      <c r="I19" s="11"/>
    </row>
    <row r="20" spans="2:9">
      <c r="B20" s="11"/>
      <c r="C20" s="11"/>
      <c r="D20" s="11"/>
      <c r="E20" s="11"/>
      <c r="F20" s="11"/>
      <c r="G20" s="11"/>
      <c r="H20" s="11"/>
      <c r="I20" s="11"/>
    </row>
    <row r="21" spans="2:9">
      <c r="B21" s="11"/>
      <c r="C21" s="11"/>
      <c r="D21" s="11"/>
      <c r="E21" s="11"/>
      <c r="F21" s="11"/>
      <c r="G21" s="11"/>
      <c r="H21" s="11"/>
      <c r="I21" s="11"/>
    </row>
    <row r="22" spans="2:9">
      <c r="B22" s="11"/>
      <c r="C22" s="11"/>
      <c r="D22" s="11"/>
      <c r="E22" s="11"/>
      <c r="F22" s="11"/>
      <c r="G22" s="11"/>
      <c r="H22" s="11"/>
      <c r="I22" s="11"/>
    </row>
    <row r="23" spans="2:9">
      <c r="B23" s="11"/>
      <c r="C23" s="11"/>
      <c r="D23" s="11"/>
      <c r="E23" s="11"/>
      <c r="F23" s="11"/>
      <c r="G23" s="11"/>
      <c r="H23" s="11"/>
      <c r="I23" s="11"/>
    </row>
    <row r="24" spans="2:9">
      <c r="B24" s="11"/>
      <c r="C24" s="11"/>
      <c r="D24" s="11"/>
      <c r="E24" s="11"/>
      <c r="F24" s="11"/>
      <c r="G24" s="11"/>
      <c r="H24" s="11"/>
      <c r="I24" s="11"/>
    </row>
    <row r="25" spans="2:9">
      <c r="B25" s="11"/>
      <c r="C25" s="11"/>
      <c r="D25" s="11"/>
      <c r="E25" s="11"/>
      <c r="F25" s="11"/>
      <c r="G25" s="11"/>
      <c r="H25" s="11"/>
      <c r="I25" s="11"/>
    </row>
    <row r="26" spans="2:9">
      <c r="B26" s="11"/>
      <c r="C26" s="11"/>
      <c r="D26" s="11"/>
      <c r="E26" s="11"/>
      <c r="F26" s="11"/>
      <c r="G26" s="11"/>
      <c r="H26" s="11"/>
      <c r="I26" s="11"/>
    </row>
    <row r="27" spans="2:9">
      <c r="B27" s="11"/>
      <c r="C27" s="11"/>
      <c r="D27" s="11"/>
      <c r="E27" s="11"/>
      <c r="F27" s="11"/>
      <c r="G27" s="11"/>
      <c r="H27" s="11"/>
      <c r="I27" s="11"/>
    </row>
    <row r="28" spans="2:9">
      <c r="B28" s="11"/>
      <c r="C28" s="11"/>
      <c r="D28" s="11"/>
      <c r="E28" s="11"/>
      <c r="F28" s="11"/>
      <c r="G28" s="11"/>
      <c r="H28" s="11"/>
      <c r="I28" s="11"/>
    </row>
    <row r="29" spans="2:9">
      <c r="B29" s="11"/>
      <c r="C29" s="11"/>
      <c r="D29" s="11"/>
      <c r="E29" s="11"/>
      <c r="F29" s="11"/>
      <c r="G29" s="11"/>
      <c r="H29" s="11"/>
      <c r="I29" s="11"/>
    </row>
    <row r="30" spans="2:9">
      <c r="B30" s="11"/>
      <c r="C30" s="11"/>
      <c r="D30" s="11"/>
      <c r="E30" s="11"/>
      <c r="F30" s="11"/>
      <c r="G30" s="11"/>
      <c r="H30" s="11"/>
      <c r="I30" s="11"/>
    </row>
    <row r="31" spans="2:9">
      <c r="B31" s="11"/>
      <c r="C31" s="11"/>
      <c r="D31" s="11"/>
      <c r="E31" s="11"/>
      <c r="F31" s="11"/>
      <c r="G31" s="11"/>
      <c r="H31" s="11"/>
      <c r="I31" s="11"/>
    </row>
    <row r="32" spans="2:9">
      <c r="B32" s="11"/>
      <c r="C32" s="11"/>
      <c r="D32" s="11"/>
      <c r="E32" s="11"/>
      <c r="F32" s="11"/>
      <c r="G32" s="11"/>
      <c r="H32" s="11"/>
      <c r="I32" s="11"/>
    </row>
    <row r="33" spans="2:9">
      <c r="B33" s="11"/>
      <c r="C33" s="11"/>
      <c r="D33" s="11"/>
      <c r="E33" s="11"/>
      <c r="F33" s="11"/>
      <c r="G33" s="11"/>
      <c r="H33" s="11"/>
      <c r="I33" s="11"/>
    </row>
    <row r="34" spans="2:9">
      <c r="B34" s="11"/>
      <c r="C34" s="11"/>
      <c r="D34" s="11"/>
      <c r="E34" s="11"/>
      <c r="F34" s="11"/>
      <c r="G34" s="11"/>
      <c r="H34" s="11"/>
      <c r="I34" s="11"/>
    </row>
    <row r="35" spans="2:9">
      <c r="B35" s="11"/>
      <c r="C35" s="11"/>
      <c r="D35" s="11"/>
      <c r="E35" s="11"/>
      <c r="F35" s="11"/>
      <c r="G35" s="11"/>
      <c r="H35" s="11"/>
      <c r="I35" s="11"/>
    </row>
    <row r="36" spans="2:9">
      <c r="B36" s="11"/>
      <c r="C36" s="11"/>
      <c r="D36" s="11"/>
      <c r="E36" s="11"/>
      <c r="F36" s="11"/>
      <c r="G36" s="11"/>
      <c r="H36" s="11"/>
      <c r="I36" s="11"/>
    </row>
    <row r="37" spans="2:9">
      <c r="B37" s="11"/>
      <c r="C37" s="11"/>
      <c r="D37" s="11"/>
      <c r="E37" s="11"/>
      <c r="F37" s="11"/>
      <c r="G37" s="11"/>
      <c r="H37" s="11"/>
      <c r="I37" s="11"/>
    </row>
    <row r="38" spans="2:9">
      <c r="B38" s="11"/>
      <c r="C38" s="11"/>
      <c r="D38" s="11"/>
      <c r="E38" s="11"/>
      <c r="F38" s="11"/>
      <c r="G38" s="11"/>
      <c r="H38" s="11"/>
      <c r="I38" s="11"/>
    </row>
    <row r="39" spans="2:9">
      <c r="B39" s="11"/>
      <c r="C39" s="11"/>
      <c r="D39" s="11"/>
      <c r="E39" s="11"/>
      <c r="F39" s="11"/>
      <c r="G39" s="11"/>
      <c r="H39" s="11"/>
      <c r="I39" s="11"/>
    </row>
    <row r="40" spans="2:9">
      <c r="B40" s="11"/>
      <c r="C40" s="11"/>
      <c r="D40" s="11"/>
      <c r="E40" s="11"/>
      <c r="F40" s="11"/>
      <c r="G40" s="11"/>
      <c r="H40" s="11"/>
      <c r="I40" s="11"/>
    </row>
    <row r="41" spans="2:9">
      <c r="B41" s="11"/>
      <c r="C41" s="11"/>
      <c r="D41" s="11"/>
      <c r="E41" s="11"/>
      <c r="F41" s="11"/>
      <c r="G41" s="11"/>
      <c r="H41" s="11"/>
      <c r="I41" s="11"/>
    </row>
    <row r="42" spans="2:9">
      <c r="B42" s="11"/>
      <c r="C42" s="11"/>
      <c r="D42" s="11"/>
      <c r="E42" s="11"/>
      <c r="F42" s="11"/>
      <c r="G42" s="11"/>
      <c r="H42" s="11"/>
      <c r="I42" s="11"/>
    </row>
    <row r="43" spans="2:9">
      <c r="B43" s="11"/>
      <c r="C43" s="11"/>
      <c r="D43" s="11"/>
      <c r="E43" s="11"/>
      <c r="F43" s="11"/>
      <c r="G43" s="11"/>
      <c r="H43" s="11"/>
      <c r="I43" s="11"/>
    </row>
    <row r="44" spans="2:9">
      <c r="B44" s="11"/>
    </row>
    <row r="45" spans="2:9">
      <c r="B45" s="11"/>
    </row>
    <row r="46" spans="2:9">
      <c r="B46" s="11"/>
    </row>
    <row r="47" spans="2:9">
      <c r="B47" s="11"/>
    </row>
    <row r="48" spans="2:9">
      <c r="B48" s="11"/>
    </row>
    <row r="49" spans="2:2">
      <c r="B49" s="11"/>
    </row>
    <row r="50" spans="2:2">
      <c r="B50" s="11"/>
    </row>
  </sheetData>
  <conditionalFormatting sqref="B3:B34">
    <cfRule type="containsText" dxfId="7" priority="7" stopIfTrue="1" operator="containsText" text="1">
      <formula>NOT(ISERROR(SEARCH("1",B3)))</formula>
    </cfRule>
    <cfRule type="cellIs" dxfId="6" priority="8" stopIfTrue="1" operator="equal">
      <formula>1</formula>
    </cfRule>
  </conditionalFormatting>
  <conditionalFormatting sqref="B35:B50">
    <cfRule type="containsText" dxfId="5" priority="5" stopIfTrue="1" operator="containsText" text="1">
      <formula>NOT(ISERROR(SEARCH("1",B35)))</formula>
    </cfRule>
    <cfRule type="cellIs" dxfId="4" priority="6" stopIfTrue="1" operator="equal">
      <formula>1</formula>
    </cfRule>
  </conditionalFormatting>
  <conditionalFormatting sqref="C3:C43">
    <cfRule type="containsText" dxfId="3" priority="3" stopIfTrue="1" operator="containsText" text="1">
      <formula>NOT(ISERROR(SEARCH("1",C3)))</formula>
    </cfRule>
    <cfRule type="cellIs" dxfId="2" priority="4" stopIfTrue="1" operator="equal">
      <formula>1</formula>
    </cfRule>
  </conditionalFormatting>
  <conditionalFormatting sqref="D3:I43">
    <cfRule type="containsText" dxfId="1" priority="1" stopIfTrue="1" operator="containsText" text="1">
      <formula>NOT(ISERROR(SEARCH("1",D3)))</formula>
    </cfRule>
    <cfRule type="cellIs" dxfId="0" priority="2" stopIfTrue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Generator</vt:lpstr>
      <vt:lpstr>View</vt:lpstr>
    </vt:vector>
  </TitlesOfParts>
  <Company>Markham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Markham</dc:creator>
  <cp:lastModifiedBy>Simon Markham</cp:lastModifiedBy>
  <dcterms:created xsi:type="dcterms:W3CDTF">2009-02-22T11:56:46Z</dcterms:created>
  <dcterms:modified xsi:type="dcterms:W3CDTF">2009-02-24T11:26:55Z</dcterms:modified>
</cp:coreProperties>
</file>